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1"/>
  </bookViews>
  <sheets>
    <sheet name="таблица 6" sheetId="1" r:id="rId1"/>
    <sheet name="продолжение таблицы 6" sheetId="2" r:id="rId2"/>
  </sheets>
  <externalReferences>
    <externalReference r:id="rId5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<sst xmlns="http://schemas.openxmlformats.org/spreadsheetml/2006/main" count="97" uniqueCount="85">
  <si>
    <t>А</t>
  </si>
  <si>
    <t>Б</t>
  </si>
  <si>
    <t>№№ п.п.</t>
  </si>
  <si>
    <t xml:space="preserve">Оптово-отпускные цены 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</si>
  <si>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</si>
  <si>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</si>
  <si>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</si>
  <si>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</si>
  <si>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</si>
  <si>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</si>
  <si>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</si>
  <si>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</si>
  <si>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</si>
  <si>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</si>
  <si>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</si>
  <si>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</si>
  <si>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</si>
  <si>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</si>
  <si>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</si>
  <si>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</si>
  <si>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</si>
  <si>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</si>
  <si>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</si>
  <si>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</si>
  <si>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</si>
  <si>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>Молоко сырое, закупаемое у сельхозтоваропроизводителей края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предприятиями  молочной промышленности МО</t>
    </r>
    <r>
      <rPr>
        <sz val="12"/>
        <rFont val="Times New Roman"/>
        <family val="1"/>
      </rPr>
      <t xml:space="preserve">, руб. </t>
    </r>
    <r>
      <rPr>
        <b/>
        <sz val="14"/>
        <color indexed="10"/>
        <rFont val="Times New Roman"/>
        <family val="1"/>
      </rPr>
      <t>без НДС за 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</si>
  <si>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</si>
  <si>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</si>
  <si>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</si>
  <si>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</si>
  <si>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</si>
  <si>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х</t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</si>
  <si>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</si>
  <si>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</si>
  <si>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</si>
  <si>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0"/>
        <color indexed="10"/>
        <rFont val="Times New Roman"/>
        <family val="1"/>
      </rPr>
      <t>Фактические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</si>
  <si>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rPr>
        <b/>
        <sz val="9"/>
        <color indexed="10"/>
        <rFont val="Times New Roman"/>
        <family val="1"/>
      </rP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color indexed="10"/>
        <rFont val="Times New Roman"/>
        <family val="1"/>
      </rPr>
      <t>%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</si>
  <si>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</si>
  <si>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</si>
  <si>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r>
      <t xml:space="preserve">на </t>
    </r>
    <r>
      <rPr>
        <b/>
        <sz val="9"/>
        <color indexed="10"/>
        <rFont val="Times New Roman"/>
        <family val="1"/>
      </rPr>
      <t>оптовых предприятиях</t>
    </r>
  </si>
  <si>
    <r>
      <t xml:space="preserve">на </t>
    </r>
    <r>
      <rPr>
        <b/>
        <sz val="9"/>
        <color indexed="10"/>
        <rFont val="Times New Roman"/>
        <family val="1"/>
      </rPr>
      <t>предприятиях п</t>
    </r>
    <r>
      <rPr>
        <b/>
        <sz val="9"/>
        <color indexed="10"/>
        <rFont val="Times New Roman"/>
        <family val="1"/>
      </rPr>
      <t>роиз-воителях</t>
    </r>
  </si>
  <si>
    <t>-</t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</si>
  <si>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</si>
  <si>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</si>
  <si>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</si>
  <si>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</si>
  <si>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</si>
  <si>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</si>
  <si>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</si>
  <si>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</si>
  <si>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</si>
  <si>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</si>
  <si>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</si>
  <si>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Заместитель главы или начальник управления экономики МО</t>
  </si>
  <si>
    <t>Вопросы</t>
  </si>
  <si>
    <t>Ответы</t>
  </si>
  <si>
    <t>4.1.</t>
  </si>
  <si>
    <t>4.2.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</si>
  <si>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)___________________</t>
    </r>
  </si>
  <si>
    <t>Средняя закупочная цена на молоко сырое по сортам</t>
  </si>
  <si>
    <r>
      <t xml:space="preserve">Наименование показателя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  </r>
  </si>
  <si>
    <t xml:space="preserve">            - устранено превышение рекомендуемого 10% уровня торговой наценки (указать число предприятий розничной торговли)</t>
  </si>
  <si>
    <t>в том числе:</t>
  </si>
  <si>
    <r>
      <t xml:space="preserve">Представлять на адрес эл. почты </t>
    </r>
    <r>
      <rPr>
        <b/>
        <i/>
        <sz val="12"/>
        <rFont val="Arial Cyr"/>
        <family val="0"/>
      </rPr>
      <t>benzin@dct.krasnodar.ru</t>
    </r>
    <r>
      <rPr>
        <b/>
        <sz val="12"/>
        <rFont val="Arial Cyr"/>
        <family val="0"/>
      </rPr>
      <t xml:space="preserve">не позднее 12.00  по средам  </t>
    </r>
    <r>
      <rPr>
        <i/>
        <sz val="12"/>
        <rFont val="Arial Cyr"/>
        <family val="0"/>
      </rPr>
      <t>(справки по телефону (861) 2623186)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</si>
  <si>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benzin@dct.krasnodar.ru</t>
    </r>
    <r>
      <rPr>
        <i/>
        <sz val="12"/>
        <rFont val="Arial Cyr"/>
        <family val="0"/>
      </rPr>
      <t xml:space="preserve"> </t>
    </r>
    <r>
      <rPr>
        <b/>
        <sz val="12"/>
        <rFont val="Arial Cyr"/>
        <family val="0"/>
      </rPr>
      <t xml:space="preserve">не позднее 12.00  по средам </t>
    </r>
    <r>
      <rPr>
        <i/>
        <sz val="12"/>
        <rFont val="Arial Cyr"/>
        <family val="0"/>
      </rPr>
      <t>(справки по телефону (861) 2623186)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</si>
  <si>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</si>
  <si>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</si>
  <si>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</si>
  <si>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</si>
  <si>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</si>
  <si>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t>Таблица 6</t>
  </si>
  <si>
    <t xml:space="preserve">Принятые нормативные документы МО по вопросу организации ярмарок  (дата, номер, название) </t>
  </si>
  <si>
    <r>
      <rPr>
        <b/>
        <i/>
        <sz val="12"/>
        <color indexed="30"/>
        <rFont val="Times New Roman"/>
        <family val="1"/>
      </rPr>
      <t xml:space="preserve">Количество проведенных </t>
    </r>
    <r>
      <rPr>
        <b/>
        <sz val="16"/>
        <color indexed="30"/>
        <rFont val="Times New Roman"/>
        <family val="1"/>
      </rPr>
      <t>мониторингов</t>
    </r>
    <r>
      <rPr>
        <b/>
        <sz val="12"/>
        <color indexed="30"/>
        <rFont val="Times New Roman"/>
        <family val="1"/>
      </rPr>
      <t xml:space="preserve"> </t>
    </r>
    <r>
      <rPr>
        <b/>
        <i/>
        <sz val="12"/>
        <color indexed="30"/>
        <rFont val="Times New Roman"/>
        <family val="1"/>
      </rPr>
      <t>(указать число торговых точек с учетом еженедельных мониторингов для заполнения настоящей таблицы).</t>
    </r>
    <r>
      <rPr>
        <b/>
        <i/>
        <sz val="12"/>
        <rFont val="Times New Roman"/>
        <family val="1"/>
      </rPr>
      <t xml:space="preserve"> </t>
    </r>
    <r>
      <rPr>
        <b/>
        <i/>
        <sz val="16"/>
        <color indexed="10"/>
        <rFont val="Times New Roman"/>
        <family val="1"/>
      </rPr>
      <t xml:space="preserve">Нарастающим итогом с начала года </t>
    </r>
  </si>
  <si>
    <r>
      <rPr>
        <b/>
        <sz val="12"/>
        <color indexed="30"/>
        <rFont val="Times New Roman"/>
        <family val="1"/>
      </rPr>
      <t>Число проведеных ярмарок (во всех поселения МО).</t>
    </r>
    <r>
      <rPr>
        <b/>
        <sz val="12"/>
        <rFont val="Times New Roman"/>
        <family val="1"/>
      </rPr>
      <t xml:space="preserve"> </t>
    </r>
    <r>
      <rPr>
        <b/>
        <sz val="16"/>
        <color indexed="10"/>
        <rFont val="Times New Roman"/>
        <family val="1"/>
      </rPr>
      <t>Н</t>
    </r>
    <r>
      <rPr>
        <b/>
        <i/>
        <sz val="16"/>
        <color indexed="10"/>
        <rFont val="Times New Roman"/>
        <family val="1"/>
      </rPr>
      <t xml:space="preserve">арастающим итогом с начала года </t>
    </r>
  </si>
  <si>
    <t>Телефоны "горячей линии" в миниципальном образовании по вопросу цен на продукты питания (указать номера)</t>
  </si>
  <si>
    <t>Продолжение таблицы 6 (ЗАПОЛНЯЕТСЯ ЕЖЕМЕСЯЧНО)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</si>
  <si>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</si>
  <si>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</si>
  <si>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</si>
  <si>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40"/>
        <rFont val="Times New Roman"/>
        <family val="1"/>
      </rPr>
      <t>1л</t>
    </r>
  </si>
  <si>
    <r>
      <t xml:space="preserve">О принятых мерах в соответствии с распоряжением главы администрации Краснодарского края от 17 октября 2007г. № 900-р "О стабилизации цен на отдельные виды социально значимых продуктов питания в Краснодарском крае" по муниципальному образованию город (район)________________________ за период с </t>
    </r>
    <r>
      <rPr>
        <b/>
        <i/>
        <sz val="14"/>
        <rFont val="Times New Roman"/>
        <family val="1"/>
      </rPr>
      <t>1 ________</t>
    </r>
    <r>
      <rPr>
        <b/>
        <sz val="12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по 1 _________ 2018 года</t>
    </r>
  </si>
  <si>
    <t>Исполнитель (ФИО, без сокращений) Тарасова Светлана Владимировна</t>
  </si>
  <si>
    <t>телефон (код по краю, номер рабочий, сотовый) 89180474881</t>
  </si>
  <si>
    <t>Информация об оптово-отпускных и розничных ценах на отдельные виды социально значимых на 4.08.2021</t>
  </si>
  <si>
    <t>постановление администрации мо Мостовский район "О проведении сельскохозяйственной ярмрки выходного дня" №04, от 14.01.2021,постановление мостовского городского поселения "О проведении ежедневной универсальной ярмарки"№642,от 26.11.2020,постановление псебайского городского поселения " О  проедении универсальных ярмарках"№642 от 26.11.2020,постановление Ярославского сельского поселения  "О проведении придорожной сельскохозяйственной ярмарки"№149 от 28.12.2020г.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</si>
</sst>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[$-FC19]d\ mmmm\ yyyy\ &quot;г.&quot;"/>
    <numFmt numFmtId="186" formatCode="#,##0.000"/>
    <numFmt numFmtId="187" formatCode="0.0"/>
    <numFmt numFmtId="188" formatCode="0.000"/>
    <numFmt numFmtId="189" formatCode="#,##0.0000"/>
    <numFmt numFmtId="190" formatCode="_-* #,##0_-;\-* #,##0_-;_-* &quot;-&quot;_-;_-@_-"/>
    <numFmt numFmtId="191" formatCode="_-* #,##0.00_-;\-* #,##0.00_-;_-* &quot;-&quot;??_-;_-@_-"/>
    <numFmt numFmtId="192" formatCode="_-&quot;Ј&quot;* #,##0_-;\-&quot;Ј&quot;* #,##0_-;_-&quot;Ј&quot;* &quot;-&quot;_-;_-@_-"/>
    <numFmt numFmtId="193" formatCode="_-&quot;Ј&quot;* #,##0.00_-;\-&quot;Ј&quot;* #,##0.00_-;_-&quot;Ј&quot;* &quot;-&quot;??_-;_-@_-"/>
  </numFmts>
  <fonts count="8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12"/>
      <color indexed="14"/>
      <name val="Times New Roman"/>
      <family val="1"/>
    </font>
    <font>
      <b/>
      <sz val="9"/>
      <color indexed="10"/>
      <name val="Times New Roman"/>
      <family val="1"/>
    </font>
    <font>
      <b/>
      <sz val="7"/>
      <name val="Times New Roman"/>
      <family val="1"/>
    </font>
    <font>
      <b/>
      <sz val="10"/>
      <color indexed="10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b/>
      <sz val="11"/>
      <name val="Times New Roman"/>
      <family val="1"/>
    </font>
    <font>
      <i/>
      <sz val="12"/>
      <color indexed="8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b/>
      <sz val="16"/>
      <color indexed="10"/>
      <name val="Times New Roman"/>
      <family val="1"/>
    </font>
    <font>
      <b/>
      <i/>
      <sz val="16"/>
      <color indexed="10"/>
      <name val="Times New Roman"/>
      <family val="1"/>
    </font>
    <font>
      <b/>
      <i/>
      <sz val="12"/>
      <color indexed="30"/>
      <name val="Times New Roman"/>
      <family val="1"/>
    </font>
    <font>
      <b/>
      <sz val="16"/>
      <color indexed="30"/>
      <name val="Times New Roman"/>
      <family val="1"/>
    </font>
    <font>
      <b/>
      <sz val="14"/>
      <color indexed="4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40"/>
      <name val="Times New Roman"/>
      <family val="1"/>
    </font>
    <font>
      <b/>
      <sz val="12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Times New Roman"/>
      <family val="1"/>
    </font>
    <font>
      <sz val="12"/>
      <color rgb="FF00B0F0"/>
      <name val="Times New Roman"/>
      <family val="1"/>
    </font>
    <font>
      <b/>
      <sz val="12"/>
      <color rgb="FF0070C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190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2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38" fillId="0" borderId="0">
      <alignment/>
      <protection/>
    </xf>
    <xf numFmtId="0" fontId="78" fillId="0" borderId="0" applyNumberForma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4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6" fillId="34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/>
    </xf>
    <xf numFmtId="4" fontId="15" fillId="0" borderId="10" xfId="0" applyNumberFormat="1" applyFont="1" applyFill="1" applyBorder="1" applyAlignment="1">
      <alignment horizontal="center" vertical="center" wrapText="1"/>
    </xf>
    <xf numFmtId="4" fontId="26" fillId="3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49" fontId="27" fillId="0" borderId="0" xfId="0" applyNumberFormat="1" applyFont="1" applyAlignment="1" applyProtection="1">
      <alignment horizontal="left" vertical="center"/>
      <protection locked="0"/>
    </xf>
    <xf numFmtId="49" fontId="27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8" fillId="35" borderId="10" xfId="0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3" fillId="36" borderId="11" xfId="0" applyFont="1" applyFill="1" applyBorder="1" applyAlignment="1">
      <alignment horizontal="center" vertical="center" wrapText="1"/>
    </xf>
    <xf numFmtId="0" fontId="20" fillId="36" borderId="11" xfId="0" applyFont="1" applyFill="1" applyBorder="1" applyAlignment="1">
      <alignment horizontal="center" vertical="center" wrapText="1"/>
    </xf>
    <xf numFmtId="4" fontId="2" fillId="36" borderId="11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top" wrapText="1"/>
    </xf>
    <xf numFmtId="187" fontId="20" fillId="36" borderId="10" xfId="0" applyNumberFormat="1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left" vertical="top" wrapText="1"/>
    </xf>
    <xf numFmtId="1" fontId="15" fillId="36" borderId="10" xfId="0" applyNumberFormat="1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left" vertical="top" wrapText="1"/>
    </xf>
    <xf numFmtId="0" fontId="32" fillId="36" borderId="11" xfId="0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35" fillId="34" borderId="0" xfId="0" applyFont="1" applyFill="1" applyBorder="1" applyAlignment="1">
      <alignment horizontal="left" vertical="top" wrapText="1"/>
    </xf>
    <xf numFmtId="1" fontId="36" fillId="34" borderId="0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7" fillId="36" borderId="0" xfId="0" applyFont="1" applyFill="1" applyBorder="1" applyAlignment="1">
      <alignment horizontal="center" vertical="center" wrapText="1"/>
    </xf>
    <xf numFmtId="0" fontId="31" fillId="36" borderId="0" xfId="0" applyFont="1" applyFill="1" applyBorder="1" applyAlignment="1">
      <alignment wrapText="1"/>
    </xf>
    <xf numFmtId="49" fontId="27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6" fillId="36" borderId="10" xfId="0" applyFont="1" applyFill="1" applyBorder="1" applyAlignment="1">
      <alignment horizontal="left" vertical="top" wrapText="1"/>
    </xf>
    <xf numFmtId="0" fontId="32" fillId="36" borderId="10" xfId="0" applyFont="1" applyFill="1" applyBorder="1" applyAlignment="1">
      <alignment horizontal="left" vertical="top" wrapText="1"/>
    </xf>
    <xf numFmtId="1" fontId="15" fillId="36" borderId="11" xfId="0" applyNumberFormat="1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top" wrapText="1"/>
    </xf>
    <xf numFmtId="0" fontId="80" fillId="36" borderId="11" xfId="0" applyFont="1" applyFill="1" applyBorder="1" applyAlignment="1">
      <alignment horizontal="left" vertical="top" wrapText="1"/>
    </xf>
    <xf numFmtId="0" fontId="81" fillId="0" borderId="12" xfId="0" applyFont="1" applyFill="1" applyBorder="1" applyAlignment="1">
      <alignment horizontal="left" vertical="center" wrapText="1"/>
    </xf>
    <xf numFmtId="0" fontId="5" fillId="36" borderId="11" xfId="0" applyFont="1" applyFill="1" applyBorder="1" applyAlignment="1">
      <alignment horizontal="left" vertical="top" wrapText="1"/>
    </xf>
    <xf numFmtId="0" fontId="34" fillId="36" borderId="18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6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5" fillId="33" borderId="11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33" borderId="17" xfId="0" applyNumberFormat="1" applyFont="1" applyFill="1" applyBorder="1" applyAlignment="1">
      <alignment horizontal="center" vertical="center" wrapText="1" shrinkToFit="1"/>
    </xf>
    <xf numFmtId="4" fontId="2" fillId="33" borderId="20" xfId="0" applyNumberFormat="1" applyFont="1" applyFill="1" applyBorder="1" applyAlignment="1">
      <alignment horizontal="center" vertical="center" wrapText="1" shrinkToFit="1"/>
    </xf>
    <xf numFmtId="4" fontId="2" fillId="33" borderId="15" xfId="0" applyNumberFormat="1" applyFont="1" applyFill="1" applyBorder="1" applyAlignment="1">
      <alignment horizontal="center" vertical="center" wrapText="1" shrinkToFit="1"/>
    </xf>
    <xf numFmtId="0" fontId="18" fillId="15" borderId="10" xfId="0" applyFont="1" applyFill="1" applyBorder="1" applyAlignment="1">
      <alignment horizontal="left" vertical="top" wrapText="1"/>
    </xf>
    <xf numFmtId="0" fontId="28" fillId="15" borderId="10" xfId="0" applyFont="1" applyFill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0" fontId="17" fillId="36" borderId="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30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31" fillId="0" borderId="0" xfId="0" applyFont="1" applyAlignment="1">
      <alignment/>
    </xf>
    <xf numFmtId="0" fontId="6" fillId="36" borderId="11" xfId="0" applyFont="1" applyFill="1" applyBorder="1" applyAlignment="1">
      <alignment horizontal="center" vertical="top" wrapText="1"/>
    </xf>
    <xf numFmtId="0" fontId="31" fillId="0" borderId="18" xfId="0" applyFont="1" applyBorder="1" applyAlignment="1">
      <alignment horizontal="center" vertical="top" wrapText="1"/>
    </xf>
    <xf numFmtId="0" fontId="80" fillId="36" borderId="11" xfId="0" applyFont="1" applyFill="1" applyBorder="1" applyAlignment="1">
      <alignment horizontal="left" vertical="top" wrapText="1"/>
    </xf>
    <xf numFmtId="0" fontId="82" fillId="36" borderId="18" xfId="0" applyFont="1" applyFill="1" applyBorder="1" applyAlignment="1">
      <alignment horizontal="left" vertical="top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zoomScale="80" zoomScaleNormal="80" zoomScaleSheetLayoutView="100" zoomScalePageLayoutView="0" workbookViewId="0" topLeftCell="A1">
      <selection activeCell="G54" sqref="G54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2.00390625" style="2" customWidth="1"/>
    <col min="8" max="16384" width="9.125" style="2" customWidth="1"/>
  </cols>
  <sheetData>
    <row r="1" spans="1:7" ht="33.75" customHeight="1">
      <c r="A1" s="77" t="s">
        <v>63</v>
      </c>
      <c r="B1" s="78"/>
      <c r="C1" s="78"/>
      <c r="D1" s="78"/>
      <c r="E1" s="78"/>
      <c r="F1" s="78"/>
      <c r="G1" s="78"/>
    </row>
    <row r="2" spans="1:5" ht="5.25" customHeight="1">
      <c r="A2" s="8"/>
      <c r="B2" s="82"/>
      <c r="C2" s="83"/>
      <c r="D2" s="83"/>
      <c r="E2" s="10"/>
    </row>
    <row r="3" spans="1:7" ht="18" customHeight="1">
      <c r="A3" s="8"/>
      <c r="B3" s="42"/>
      <c r="C3" s="9"/>
      <c r="D3" s="79" t="s">
        <v>70</v>
      </c>
      <c r="E3" s="80"/>
      <c r="F3" s="80"/>
      <c r="G3" s="80"/>
    </row>
    <row r="4" spans="1:7" ht="48.75" customHeight="1">
      <c r="A4" s="81" t="s">
        <v>83</v>
      </c>
      <c r="B4" s="81"/>
      <c r="C4" s="81"/>
      <c r="D4" s="81"/>
      <c r="E4" s="81"/>
      <c r="F4" s="80"/>
      <c r="G4" s="80"/>
    </row>
    <row r="5" spans="1:5" ht="15.75" customHeight="1">
      <c r="A5" s="4"/>
      <c r="B5" s="93"/>
      <c r="C5" s="93"/>
      <c r="D5" s="93"/>
      <c r="E5" s="93"/>
    </row>
    <row r="6" spans="1:7" ht="25.5" customHeight="1">
      <c r="A6" s="98" t="s">
        <v>2</v>
      </c>
      <c r="B6" s="88" t="s">
        <v>60</v>
      </c>
      <c r="C6" s="90" t="s">
        <v>3</v>
      </c>
      <c r="D6" s="91"/>
      <c r="E6" s="86" t="s">
        <v>42</v>
      </c>
      <c r="F6" s="92" t="s">
        <v>35</v>
      </c>
      <c r="G6" s="84" t="s">
        <v>36</v>
      </c>
    </row>
    <row r="7" spans="1:7" ht="65.25" customHeight="1">
      <c r="A7" s="99"/>
      <c r="B7" s="89"/>
      <c r="C7" s="16" t="s">
        <v>40</v>
      </c>
      <c r="D7" s="16" t="s">
        <v>39</v>
      </c>
      <c r="E7" s="87"/>
      <c r="F7" s="87"/>
      <c r="G7" s="85"/>
    </row>
    <row r="8" spans="1:7" ht="10.5" customHeight="1">
      <c r="A8" s="6" t="s">
        <v>0</v>
      </c>
      <c r="B8" s="6" t="s">
        <v>1</v>
      </c>
      <c r="C8" s="5">
        <v>1</v>
      </c>
      <c r="D8" s="5">
        <v>2</v>
      </c>
      <c r="E8" s="5">
        <v>3</v>
      </c>
      <c r="F8" s="5">
        <v>4</v>
      </c>
      <c r="G8" s="17" t="s">
        <v>34</v>
      </c>
    </row>
    <row r="9" spans="1:8" ht="19.5" customHeight="1">
      <c r="A9" s="7">
        <v>1</v>
      </c>
      <c r="B9" s="24" t="s">
        <v>26</v>
      </c>
      <c r="C9" s="12"/>
      <c r="D9" s="12"/>
      <c r="E9" s="12">
        <v>42</v>
      </c>
      <c r="F9" s="12"/>
      <c r="G9" s="22">
        <f>F9/E9*100-100</f>
        <v>-100</v>
      </c>
      <c r="H9" s="11"/>
    </row>
    <row r="10" spans="1:7" ht="19.5" customHeight="1">
      <c r="A10" s="7">
        <f aca="true" t="shared" si="0" ref="A10:A51">A9+1</f>
        <v>2</v>
      </c>
      <c r="B10" s="24" t="s">
        <v>10</v>
      </c>
      <c r="C10" s="12"/>
      <c r="D10" s="12"/>
      <c r="E10" s="12">
        <v>50.3</v>
      </c>
      <c r="F10" s="12"/>
      <c r="G10" s="22">
        <f aca="true" t="shared" si="1" ref="G10:G46">F10/E10*100-100</f>
        <v>-100</v>
      </c>
    </row>
    <row r="11" spans="1:7" ht="18.75" customHeight="1">
      <c r="A11" s="7">
        <f t="shared" si="0"/>
        <v>3</v>
      </c>
      <c r="B11" s="24" t="s">
        <v>27</v>
      </c>
      <c r="C11" s="12"/>
      <c r="D11" s="12"/>
      <c r="E11" s="12">
        <v>62</v>
      </c>
      <c r="F11" s="12"/>
      <c r="G11" s="22">
        <f t="shared" si="1"/>
        <v>-100</v>
      </c>
    </row>
    <row r="12" spans="1:7" ht="18.75" customHeight="1">
      <c r="A12" s="7">
        <f t="shared" si="0"/>
        <v>4</v>
      </c>
      <c r="B12" s="24" t="s">
        <v>50</v>
      </c>
      <c r="C12" s="12"/>
      <c r="D12" s="12"/>
      <c r="E12" s="12">
        <v>89</v>
      </c>
      <c r="F12" s="12"/>
      <c r="G12" s="22">
        <f t="shared" si="1"/>
        <v>-100</v>
      </c>
    </row>
    <row r="13" spans="1:7" ht="18" customHeight="1">
      <c r="A13" s="7">
        <f t="shared" si="0"/>
        <v>5</v>
      </c>
      <c r="B13" s="24" t="s">
        <v>46</v>
      </c>
      <c r="C13" s="12"/>
      <c r="D13" s="12"/>
      <c r="E13" s="12">
        <v>81.2</v>
      </c>
      <c r="F13" s="12"/>
      <c r="G13" s="22">
        <f t="shared" si="1"/>
        <v>-100</v>
      </c>
    </row>
    <row r="14" spans="1:7" ht="18.75">
      <c r="A14" s="7">
        <f t="shared" si="0"/>
        <v>6</v>
      </c>
      <c r="B14" s="24" t="s">
        <v>66</v>
      </c>
      <c r="C14" s="12"/>
      <c r="D14" s="12"/>
      <c r="E14" s="12">
        <v>53</v>
      </c>
      <c r="F14" s="21"/>
      <c r="G14" s="22">
        <f t="shared" si="1"/>
        <v>-100</v>
      </c>
    </row>
    <row r="15" spans="1:7" ht="34.5">
      <c r="A15" s="7">
        <f t="shared" si="0"/>
        <v>7</v>
      </c>
      <c r="B15" s="28" t="s">
        <v>65</v>
      </c>
      <c r="C15" s="12"/>
      <c r="D15" s="12"/>
      <c r="E15" s="12">
        <v>72</v>
      </c>
      <c r="F15" s="12"/>
      <c r="G15" s="22">
        <f t="shared" si="1"/>
        <v>-100</v>
      </c>
    </row>
    <row r="16" spans="1:7" ht="18.75">
      <c r="A16" s="7">
        <f t="shared" si="0"/>
        <v>8</v>
      </c>
      <c r="B16" s="24" t="s">
        <v>76</v>
      </c>
      <c r="C16" s="12"/>
      <c r="D16" s="12"/>
      <c r="E16" s="12">
        <v>53</v>
      </c>
      <c r="F16" s="12"/>
      <c r="G16" s="22">
        <f t="shared" si="1"/>
        <v>-100</v>
      </c>
    </row>
    <row r="17" spans="1:7" ht="34.5">
      <c r="A17" s="7">
        <f t="shared" si="0"/>
        <v>9</v>
      </c>
      <c r="B17" s="73" t="s">
        <v>79</v>
      </c>
      <c r="C17" s="12"/>
      <c r="D17" s="12"/>
      <c r="E17" s="12">
        <v>100</v>
      </c>
      <c r="F17" s="12"/>
      <c r="G17" s="22">
        <f t="shared" si="1"/>
        <v>-100</v>
      </c>
    </row>
    <row r="18" spans="1:7" ht="18.75">
      <c r="A18" s="7">
        <f t="shared" si="0"/>
        <v>10</v>
      </c>
      <c r="B18" s="29" t="s">
        <v>67</v>
      </c>
      <c r="C18" s="12"/>
      <c r="D18" s="12"/>
      <c r="E18" s="12">
        <v>59</v>
      </c>
      <c r="F18" s="12"/>
      <c r="G18" s="22">
        <f t="shared" si="1"/>
        <v>-100</v>
      </c>
    </row>
    <row r="19" spans="1:7" ht="18.75" customHeight="1">
      <c r="A19" s="7">
        <f t="shared" si="0"/>
        <v>11</v>
      </c>
      <c r="B19" s="30" t="s">
        <v>5</v>
      </c>
      <c r="C19" s="12"/>
      <c r="D19" s="12"/>
      <c r="E19" s="12">
        <v>160</v>
      </c>
      <c r="F19" s="12"/>
      <c r="G19" s="22">
        <f t="shared" si="1"/>
        <v>-100</v>
      </c>
    </row>
    <row r="20" spans="1:7" ht="21" customHeight="1">
      <c r="A20" s="7">
        <f t="shared" si="0"/>
        <v>12</v>
      </c>
      <c r="B20" s="31" t="s">
        <v>68</v>
      </c>
      <c r="C20" s="12"/>
      <c r="D20" s="12"/>
      <c r="E20" s="12">
        <v>113</v>
      </c>
      <c r="F20" s="12"/>
      <c r="G20" s="22">
        <f t="shared" si="1"/>
        <v>-100</v>
      </c>
    </row>
    <row r="21" spans="1:7" ht="19.5" customHeight="1">
      <c r="A21" s="7">
        <f t="shared" si="0"/>
        <v>13</v>
      </c>
      <c r="B21" s="31" t="s">
        <v>6</v>
      </c>
      <c r="C21" s="12"/>
      <c r="D21" s="12"/>
      <c r="E21" s="12"/>
      <c r="F21" s="12"/>
      <c r="G21" s="22" t="e">
        <f t="shared" si="1"/>
        <v>#DIV/0!</v>
      </c>
    </row>
    <row r="22" spans="1:7" ht="18.75" customHeight="1">
      <c r="A22" s="7">
        <f t="shared" si="0"/>
        <v>14</v>
      </c>
      <c r="B22" s="31" t="s">
        <v>4</v>
      </c>
      <c r="C22" s="12"/>
      <c r="D22" s="12"/>
      <c r="E22" s="12">
        <v>69</v>
      </c>
      <c r="F22" s="12"/>
      <c r="G22" s="22">
        <f t="shared" si="1"/>
        <v>-100</v>
      </c>
    </row>
    <row r="23" spans="1:7" ht="18.75" customHeight="1">
      <c r="A23" s="7">
        <f t="shared" si="0"/>
        <v>15</v>
      </c>
      <c r="B23" s="30" t="s">
        <v>77</v>
      </c>
      <c r="C23" s="12"/>
      <c r="D23" s="12"/>
      <c r="E23" s="12">
        <v>458</v>
      </c>
      <c r="F23" s="12"/>
      <c r="G23" s="22">
        <f t="shared" si="1"/>
        <v>-100</v>
      </c>
    </row>
    <row r="24" spans="1:7" ht="18.75">
      <c r="A24" s="7">
        <f t="shared" si="0"/>
        <v>16</v>
      </c>
      <c r="B24" s="30" t="s">
        <v>69</v>
      </c>
      <c r="C24" s="12"/>
      <c r="D24" s="12"/>
      <c r="E24" s="12">
        <v>137</v>
      </c>
      <c r="F24" s="12">
        <v>76</v>
      </c>
      <c r="G24" s="22">
        <f t="shared" si="1"/>
        <v>-44.52554744525548</v>
      </c>
    </row>
    <row r="25" spans="1:7" ht="18.75">
      <c r="A25" s="7">
        <f t="shared" si="0"/>
        <v>17</v>
      </c>
      <c r="B25" s="32" t="s">
        <v>78</v>
      </c>
      <c r="C25" s="12"/>
      <c r="D25" s="12"/>
      <c r="E25" s="12"/>
      <c r="F25" s="12"/>
      <c r="G25" s="22" t="e">
        <f t="shared" si="1"/>
        <v>#DIV/0!</v>
      </c>
    </row>
    <row r="26" spans="1:7" ht="18" customHeight="1">
      <c r="A26" s="7">
        <f t="shared" si="0"/>
        <v>18</v>
      </c>
      <c r="B26" s="32" t="s">
        <v>32</v>
      </c>
      <c r="C26" s="12"/>
      <c r="D26" s="12"/>
      <c r="E26" s="12">
        <v>105</v>
      </c>
      <c r="F26" s="12"/>
      <c r="G26" s="22">
        <f t="shared" si="1"/>
        <v>-100</v>
      </c>
    </row>
    <row r="27" spans="1:7" ht="18.75" customHeight="1">
      <c r="A27" s="7">
        <f t="shared" si="0"/>
        <v>19</v>
      </c>
      <c r="B27" s="30" t="s">
        <v>33</v>
      </c>
      <c r="C27" s="12"/>
      <c r="D27" s="12"/>
      <c r="E27" s="12">
        <v>110</v>
      </c>
      <c r="F27" s="12"/>
      <c r="G27" s="22">
        <f t="shared" si="1"/>
        <v>-100</v>
      </c>
    </row>
    <row r="28" spans="1:7" ht="17.25" customHeight="1">
      <c r="A28" s="7">
        <f t="shared" si="0"/>
        <v>20</v>
      </c>
      <c r="B28" s="33" t="s">
        <v>51</v>
      </c>
      <c r="C28" s="12"/>
      <c r="D28" s="12"/>
      <c r="E28" s="12">
        <v>85</v>
      </c>
      <c r="F28" s="12">
        <v>80</v>
      </c>
      <c r="G28" s="22">
        <f t="shared" si="1"/>
        <v>-5.882352941176478</v>
      </c>
    </row>
    <row r="29" spans="1:7" ht="16.5" customHeight="1">
      <c r="A29" s="7">
        <f t="shared" si="0"/>
        <v>21</v>
      </c>
      <c r="B29" s="33" t="s">
        <v>52</v>
      </c>
      <c r="C29" s="12"/>
      <c r="D29" s="12"/>
      <c r="E29" s="12">
        <v>75</v>
      </c>
      <c r="F29" s="12"/>
      <c r="G29" s="22">
        <f t="shared" si="1"/>
        <v>-100</v>
      </c>
    </row>
    <row r="30" spans="1:7" ht="16.5" customHeight="1">
      <c r="A30" s="7">
        <f t="shared" si="0"/>
        <v>22</v>
      </c>
      <c r="B30" s="34" t="s">
        <v>21</v>
      </c>
      <c r="C30" s="12"/>
      <c r="D30" s="12"/>
      <c r="E30" s="12">
        <v>490</v>
      </c>
      <c r="F30" s="12">
        <v>470</v>
      </c>
      <c r="G30" s="22">
        <f t="shared" si="1"/>
        <v>-4.081632653061234</v>
      </c>
    </row>
    <row r="31" spans="1:7" ht="16.5" customHeight="1">
      <c r="A31" s="7">
        <f t="shared" si="0"/>
        <v>23</v>
      </c>
      <c r="B31" s="34" t="s">
        <v>22</v>
      </c>
      <c r="C31" s="12"/>
      <c r="D31" s="12"/>
      <c r="E31" s="12">
        <v>305</v>
      </c>
      <c r="F31" s="12">
        <v>295</v>
      </c>
      <c r="G31" s="22">
        <f t="shared" si="1"/>
        <v>-3.278688524590166</v>
      </c>
    </row>
    <row r="32" spans="1:7" ht="16.5" customHeight="1">
      <c r="A32" s="7">
        <f t="shared" si="0"/>
        <v>24</v>
      </c>
      <c r="B32" s="34" t="s">
        <v>28</v>
      </c>
      <c r="C32" s="12"/>
      <c r="D32" s="12"/>
      <c r="E32" s="12"/>
      <c r="F32" s="12"/>
      <c r="G32" s="22" t="e">
        <f t="shared" si="1"/>
        <v>#DIV/0!</v>
      </c>
    </row>
    <row r="33" spans="1:7" ht="16.5" customHeight="1">
      <c r="A33" s="7">
        <f t="shared" si="0"/>
        <v>25</v>
      </c>
      <c r="B33" s="34" t="s">
        <v>23</v>
      </c>
      <c r="C33" s="12"/>
      <c r="D33" s="12"/>
      <c r="E33" s="12">
        <v>250</v>
      </c>
      <c r="F33" s="12">
        <v>240</v>
      </c>
      <c r="G33" s="22">
        <f t="shared" si="1"/>
        <v>-4</v>
      </c>
    </row>
    <row r="34" spans="1:7" ht="31.5">
      <c r="A34" s="7">
        <f t="shared" si="0"/>
        <v>26</v>
      </c>
      <c r="B34" s="34" t="s">
        <v>43</v>
      </c>
      <c r="C34" s="12"/>
      <c r="D34" s="19"/>
      <c r="E34" s="12">
        <v>260</v>
      </c>
      <c r="F34" s="12">
        <v>250</v>
      </c>
      <c r="G34" s="22">
        <f t="shared" si="1"/>
        <v>-3.8461538461538396</v>
      </c>
    </row>
    <row r="35" spans="1:7" ht="18.75">
      <c r="A35" s="7">
        <f t="shared" si="0"/>
        <v>27</v>
      </c>
      <c r="B35" s="34" t="s">
        <v>24</v>
      </c>
      <c r="C35" s="12"/>
      <c r="D35" s="12"/>
      <c r="E35" s="12">
        <v>55</v>
      </c>
      <c r="F35" s="12">
        <v>50</v>
      </c>
      <c r="G35" s="22">
        <f t="shared" si="1"/>
        <v>-9.090909090909093</v>
      </c>
    </row>
    <row r="36" spans="1:7" ht="18.75">
      <c r="A36" s="7">
        <f t="shared" si="0"/>
        <v>28</v>
      </c>
      <c r="B36" s="34" t="s">
        <v>13</v>
      </c>
      <c r="C36" s="12"/>
      <c r="D36" s="19"/>
      <c r="E36" s="12">
        <v>15</v>
      </c>
      <c r="F36" s="12"/>
      <c r="G36" s="22">
        <f t="shared" si="1"/>
        <v>-100</v>
      </c>
    </row>
    <row r="37" spans="1:7" ht="18.75">
      <c r="A37" s="7">
        <f t="shared" si="0"/>
        <v>29</v>
      </c>
      <c r="B37" s="34" t="s">
        <v>47</v>
      </c>
      <c r="C37" s="12"/>
      <c r="D37" s="12"/>
      <c r="E37" s="12">
        <v>850</v>
      </c>
      <c r="F37" s="12"/>
      <c r="G37" s="22">
        <f t="shared" si="1"/>
        <v>-100</v>
      </c>
    </row>
    <row r="38" spans="1:7" ht="16.5" customHeight="1">
      <c r="A38" s="7">
        <f t="shared" si="0"/>
        <v>30</v>
      </c>
      <c r="B38" s="34" t="s">
        <v>14</v>
      </c>
      <c r="C38" s="12"/>
      <c r="D38" s="12"/>
      <c r="E38" s="12">
        <v>93</v>
      </c>
      <c r="F38" s="12"/>
      <c r="G38" s="22">
        <f t="shared" si="1"/>
        <v>-100</v>
      </c>
    </row>
    <row r="39" spans="1:7" ht="16.5" customHeight="1">
      <c r="A39" s="7">
        <f t="shared" si="0"/>
        <v>31</v>
      </c>
      <c r="B39" s="34" t="s">
        <v>15</v>
      </c>
      <c r="C39" s="12"/>
      <c r="D39" s="12"/>
      <c r="E39" s="12">
        <v>52.3</v>
      </c>
      <c r="F39" s="12"/>
      <c r="G39" s="22">
        <f t="shared" si="1"/>
        <v>-100</v>
      </c>
    </row>
    <row r="40" spans="1:7" ht="16.5" customHeight="1">
      <c r="A40" s="7">
        <f t="shared" si="0"/>
        <v>32</v>
      </c>
      <c r="B40" s="34" t="s">
        <v>16</v>
      </c>
      <c r="C40" s="12"/>
      <c r="D40" s="19"/>
      <c r="E40" s="12">
        <v>97</v>
      </c>
      <c r="F40" s="12"/>
      <c r="G40" s="22">
        <f t="shared" si="1"/>
        <v>-100</v>
      </c>
    </row>
    <row r="41" spans="1:7" ht="16.5" customHeight="1">
      <c r="A41" s="7">
        <f t="shared" si="0"/>
        <v>33</v>
      </c>
      <c r="B41" s="34" t="s">
        <v>49</v>
      </c>
      <c r="C41" s="12"/>
      <c r="D41" s="12"/>
      <c r="E41" s="12">
        <v>62</v>
      </c>
      <c r="F41" s="12">
        <v>49</v>
      </c>
      <c r="G41" s="22">
        <f t="shared" si="1"/>
        <v>-20.967741935483872</v>
      </c>
    </row>
    <row r="42" spans="1:7" ht="17.25" customHeight="1">
      <c r="A42" s="7">
        <f t="shared" si="0"/>
        <v>34</v>
      </c>
      <c r="B42" s="34" t="s">
        <v>17</v>
      </c>
      <c r="C42" s="12"/>
      <c r="D42" s="12"/>
      <c r="E42" s="12">
        <v>40</v>
      </c>
      <c r="F42" s="12">
        <v>25</v>
      </c>
      <c r="G42" s="22">
        <f t="shared" si="1"/>
        <v>-37.5</v>
      </c>
    </row>
    <row r="43" spans="1:7" ht="16.5" customHeight="1">
      <c r="A43" s="7">
        <f t="shared" si="0"/>
        <v>35</v>
      </c>
      <c r="B43" s="34" t="s">
        <v>18</v>
      </c>
      <c r="C43" s="12"/>
      <c r="D43" s="12"/>
      <c r="E43" s="12">
        <v>40</v>
      </c>
      <c r="F43" s="12">
        <v>35</v>
      </c>
      <c r="G43" s="22">
        <f t="shared" si="1"/>
        <v>-12.5</v>
      </c>
    </row>
    <row r="44" spans="1:7" ht="18" customHeight="1">
      <c r="A44" s="7">
        <f t="shared" si="0"/>
        <v>36</v>
      </c>
      <c r="B44" s="34" t="s">
        <v>19</v>
      </c>
      <c r="C44" s="12"/>
      <c r="D44" s="12"/>
      <c r="E44" s="12">
        <v>35</v>
      </c>
      <c r="F44" s="12">
        <v>35</v>
      </c>
      <c r="G44" s="22">
        <f t="shared" si="1"/>
        <v>0</v>
      </c>
    </row>
    <row r="45" spans="1:7" ht="16.5" customHeight="1">
      <c r="A45" s="7">
        <f t="shared" si="0"/>
        <v>37</v>
      </c>
      <c r="B45" s="34" t="s">
        <v>20</v>
      </c>
      <c r="C45" s="12"/>
      <c r="D45" s="12"/>
      <c r="E45" s="12">
        <v>55</v>
      </c>
      <c r="F45" s="12">
        <v>45</v>
      </c>
      <c r="G45" s="22">
        <f t="shared" si="1"/>
        <v>-18.181818181818173</v>
      </c>
    </row>
    <row r="46" spans="1:7" ht="19.5" customHeight="1">
      <c r="A46" s="7">
        <f t="shared" si="0"/>
        <v>38</v>
      </c>
      <c r="B46" s="35" t="s">
        <v>48</v>
      </c>
      <c r="C46" s="12"/>
      <c r="D46" s="12"/>
      <c r="E46" s="12">
        <v>78</v>
      </c>
      <c r="F46" s="12">
        <v>70</v>
      </c>
      <c r="G46" s="22">
        <f t="shared" si="1"/>
        <v>-10.256410256410248</v>
      </c>
    </row>
    <row r="47" spans="1:11" ht="19.5" customHeight="1">
      <c r="A47" s="7">
        <f t="shared" si="0"/>
        <v>39</v>
      </c>
      <c r="B47" s="36" t="s">
        <v>29</v>
      </c>
      <c r="C47" s="12"/>
      <c r="D47" s="12"/>
      <c r="E47" s="12">
        <v>47.2</v>
      </c>
      <c r="F47" s="19" t="s">
        <v>31</v>
      </c>
      <c r="G47" s="19" t="s">
        <v>31</v>
      </c>
      <c r="H47" s="18"/>
      <c r="I47" s="18"/>
      <c r="J47" s="18"/>
      <c r="K47" s="20"/>
    </row>
    <row r="48" spans="1:11" ht="20.25" customHeight="1">
      <c r="A48" s="7">
        <f t="shared" si="0"/>
        <v>40</v>
      </c>
      <c r="B48" s="36" t="s">
        <v>30</v>
      </c>
      <c r="C48" s="12"/>
      <c r="D48" s="12"/>
      <c r="E48" s="12">
        <v>50</v>
      </c>
      <c r="F48" s="19" t="s">
        <v>31</v>
      </c>
      <c r="G48" s="19" t="s">
        <v>31</v>
      </c>
      <c r="H48" s="18"/>
      <c r="I48" s="18"/>
      <c r="J48" s="18"/>
      <c r="K48" s="20"/>
    </row>
    <row r="49" spans="1:7" ht="33" customHeight="1">
      <c r="A49" s="7">
        <f t="shared" si="0"/>
        <v>41</v>
      </c>
      <c r="B49" s="37" t="s">
        <v>44</v>
      </c>
      <c r="C49" s="12"/>
      <c r="D49" s="12"/>
      <c r="E49" s="12">
        <v>46</v>
      </c>
      <c r="F49" s="19" t="s">
        <v>31</v>
      </c>
      <c r="G49" s="14" t="s">
        <v>31</v>
      </c>
    </row>
    <row r="50" spans="1:7" ht="31.5" customHeight="1">
      <c r="A50" s="7">
        <f t="shared" si="0"/>
        <v>42</v>
      </c>
      <c r="B50" s="37" t="s">
        <v>45</v>
      </c>
      <c r="C50" s="12"/>
      <c r="D50" s="12"/>
      <c r="E50" s="12"/>
      <c r="F50" s="19" t="s">
        <v>31</v>
      </c>
      <c r="G50" s="14" t="s">
        <v>31</v>
      </c>
    </row>
    <row r="51" spans="1:7" ht="31.5" customHeight="1">
      <c r="A51" s="7">
        <f t="shared" si="0"/>
        <v>43</v>
      </c>
      <c r="B51" s="38" t="s">
        <v>37</v>
      </c>
      <c r="C51" s="12"/>
      <c r="D51" s="12"/>
      <c r="E51" s="12">
        <v>27.7</v>
      </c>
      <c r="F51" s="19" t="s">
        <v>31</v>
      </c>
      <c r="G51" s="14" t="s">
        <v>31</v>
      </c>
    </row>
    <row r="52" spans="1:5" ht="33" customHeight="1">
      <c r="A52" s="94">
        <f>1+A51</f>
        <v>44</v>
      </c>
      <c r="B52" s="96" t="s">
        <v>25</v>
      </c>
      <c r="C52" s="100" t="s">
        <v>59</v>
      </c>
      <c r="D52" s="101"/>
      <c r="E52" s="102"/>
    </row>
    <row r="53" spans="1:5" ht="30" customHeight="1">
      <c r="A53" s="95"/>
      <c r="B53" s="97"/>
      <c r="C53" s="43" t="s">
        <v>7</v>
      </c>
      <c r="D53" s="15" t="s">
        <v>8</v>
      </c>
      <c r="E53" s="15" t="s">
        <v>9</v>
      </c>
    </row>
    <row r="54" spans="1:5" ht="21" customHeight="1">
      <c r="A54" s="95"/>
      <c r="B54" s="39" t="s">
        <v>12</v>
      </c>
      <c r="C54" s="13">
        <v>28</v>
      </c>
      <c r="D54" s="13"/>
      <c r="E54" s="13"/>
    </row>
    <row r="55" spans="1:5" ht="21" customHeight="1">
      <c r="A55" s="95"/>
      <c r="B55" s="40" t="s">
        <v>11</v>
      </c>
      <c r="C55" s="13"/>
      <c r="D55" s="13"/>
      <c r="E55" s="13">
        <v>26</v>
      </c>
    </row>
    <row r="56" spans="1:6" ht="21" customHeight="1">
      <c r="A56" s="23"/>
      <c r="B56" s="103" t="s">
        <v>38</v>
      </c>
      <c r="C56" s="104"/>
      <c r="D56" s="104"/>
      <c r="E56" s="104"/>
      <c r="F56" s="41" t="s">
        <v>41</v>
      </c>
    </row>
    <row r="58" ht="18.75">
      <c r="A58" s="25"/>
    </row>
    <row r="59" ht="18.75">
      <c r="A59" s="26"/>
    </row>
    <row r="60" spans="1:2" ht="18.75">
      <c r="A60" s="27"/>
      <c r="B60" s="76"/>
    </row>
    <row r="61" spans="1:2" ht="18.75">
      <c r="A61" s="66" t="s">
        <v>58</v>
      </c>
      <c r="B61" s="67">
        <v>88619254328</v>
      </c>
    </row>
    <row r="67" ht="12" customHeight="1"/>
    <row r="68" ht="14.25" customHeight="1"/>
    <row r="70" ht="14.2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5" customHeight="1"/>
    <row r="78" ht="8.25" customHeight="1"/>
    <row r="79" ht="16.5" customHeight="1"/>
    <row r="80" ht="9.75" customHeight="1"/>
    <row r="82" ht="12" customHeight="1"/>
  </sheetData>
  <sheetProtection/>
  <mergeCells count="15">
    <mergeCell ref="A52:A55"/>
    <mergeCell ref="B52:B53"/>
    <mergeCell ref="A6:A7"/>
    <mergeCell ref="C52:E52"/>
    <mergeCell ref="B56:E56"/>
    <mergeCell ref="A1:G1"/>
    <mergeCell ref="D3:G3"/>
    <mergeCell ref="A4:G4"/>
    <mergeCell ref="B2:D2"/>
    <mergeCell ref="G6:G7"/>
    <mergeCell ref="E6:E7"/>
    <mergeCell ref="B6:B7"/>
    <mergeCell ref="C6:D6"/>
    <mergeCell ref="F6:F7"/>
    <mergeCell ref="B5:E5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="75" zoomScaleNormal="75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4.125" style="63" customWidth="1"/>
    <col min="2" max="2" width="63.75390625" style="44" customWidth="1"/>
    <col min="3" max="3" width="65.00390625" style="44" customWidth="1"/>
    <col min="4" max="16384" width="9.125" style="44" customWidth="1"/>
  </cols>
  <sheetData>
    <row r="1" spans="1:3" ht="36" customHeight="1">
      <c r="A1" s="109" t="s">
        <v>64</v>
      </c>
      <c r="B1" s="110"/>
      <c r="C1" s="111"/>
    </row>
    <row r="2" spans="1:3" ht="21" customHeight="1">
      <c r="A2" s="64"/>
      <c r="B2" s="65"/>
      <c r="C2" s="65"/>
    </row>
    <row r="3" spans="1:3" ht="19.5" customHeight="1">
      <c r="A3" s="64"/>
      <c r="B3" s="107" t="s">
        <v>75</v>
      </c>
      <c r="C3" s="108"/>
    </row>
    <row r="4" spans="1:3" ht="10.5" customHeight="1">
      <c r="A4" s="64"/>
      <c r="B4" s="65"/>
      <c r="C4" s="65"/>
    </row>
    <row r="5" spans="1:3" ht="65.25" customHeight="1">
      <c r="A5" s="112" t="s">
        <v>80</v>
      </c>
      <c r="B5" s="113"/>
      <c r="C5" s="113"/>
    </row>
    <row r="6" spans="1:3" ht="24.75" customHeight="1">
      <c r="A6" s="45" t="s">
        <v>2</v>
      </c>
      <c r="B6" s="46" t="s">
        <v>54</v>
      </c>
      <c r="C6" s="47" t="s">
        <v>55</v>
      </c>
    </row>
    <row r="7" spans="1:3" ht="11.25" customHeight="1">
      <c r="A7" s="48" t="s">
        <v>0</v>
      </c>
      <c r="B7" s="48" t="s">
        <v>1</v>
      </c>
      <c r="C7" s="49">
        <v>1</v>
      </c>
    </row>
    <row r="8" spans="1:3" ht="96.75" customHeight="1">
      <c r="A8" s="114">
        <v>1</v>
      </c>
      <c r="B8" s="116" t="s">
        <v>71</v>
      </c>
      <c r="C8" s="74" t="s">
        <v>84</v>
      </c>
    </row>
    <row r="9" spans="1:3" ht="88.5" customHeight="1" hidden="1">
      <c r="A9" s="115"/>
      <c r="B9" s="117"/>
      <c r="C9" s="75"/>
    </row>
    <row r="10" spans="1:3" ht="48.75" customHeight="1">
      <c r="A10" s="50">
        <v>2</v>
      </c>
      <c r="B10" s="72" t="s">
        <v>74</v>
      </c>
      <c r="C10" s="51">
        <v>88619254328</v>
      </c>
    </row>
    <row r="11" spans="1:3" ht="58.5" customHeight="1">
      <c r="A11" s="71">
        <v>3</v>
      </c>
      <c r="B11" s="52" t="s">
        <v>73</v>
      </c>
      <c r="C11" s="53">
        <v>101</v>
      </c>
    </row>
    <row r="12" spans="1:3" ht="78" customHeight="1">
      <c r="A12" s="50">
        <v>4</v>
      </c>
      <c r="B12" s="55" t="s">
        <v>72</v>
      </c>
      <c r="C12" s="53">
        <v>245</v>
      </c>
    </row>
    <row r="13" spans="1:3" ht="18.75">
      <c r="A13" s="50"/>
      <c r="B13" s="55" t="s">
        <v>62</v>
      </c>
      <c r="C13" s="70"/>
    </row>
    <row r="14" spans="1:3" ht="31.5">
      <c r="A14" s="50" t="s">
        <v>56</v>
      </c>
      <c r="B14" s="54"/>
      <c r="C14" s="55"/>
    </row>
    <row r="15" spans="1:3" ht="47.25">
      <c r="A15" s="56" t="s">
        <v>57</v>
      </c>
      <c r="B15" s="68" t="s">
        <v>61</v>
      </c>
      <c r="C15" s="69">
        <v>21</v>
      </c>
    </row>
    <row r="16" spans="1:3" ht="15" customHeight="1">
      <c r="A16" s="57"/>
      <c r="B16" s="58"/>
      <c r="C16" s="59"/>
    </row>
    <row r="17" spans="1:3" ht="30.75" customHeight="1">
      <c r="A17" s="105" t="s">
        <v>53</v>
      </c>
      <c r="B17" s="105"/>
      <c r="C17" s="105"/>
    </row>
    <row r="18" spans="1:3" ht="13.5" customHeight="1">
      <c r="A18" s="60"/>
      <c r="B18" s="61"/>
      <c r="C18" s="62"/>
    </row>
    <row r="19" spans="1:3" ht="15.75" customHeight="1">
      <c r="A19" s="106" t="s">
        <v>81</v>
      </c>
      <c r="B19" s="106"/>
      <c r="C19" s="106"/>
    </row>
    <row r="20" spans="1:3" ht="24" customHeight="1">
      <c r="A20" s="106" t="s">
        <v>82</v>
      </c>
      <c r="B20" s="106"/>
      <c r="C20" s="106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.75" customHeight="1"/>
    <row r="29" ht="27.75" customHeight="1"/>
    <row r="30" ht="12.75">
      <c r="A30" s="44"/>
    </row>
    <row r="31" ht="12.75">
      <c r="A31" s="44"/>
    </row>
    <row r="32" ht="12.75">
      <c r="A32" s="44"/>
    </row>
    <row r="33" ht="12.75">
      <c r="A33" s="44"/>
    </row>
    <row r="34" ht="12.75">
      <c r="A34" s="44"/>
    </row>
    <row r="35" ht="12.75">
      <c r="A35" s="44"/>
    </row>
    <row r="36" ht="12.75">
      <c r="A36" s="44"/>
    </row>
    <row r="37" ht="12.75">
      <c r="A37" s="44"/>
    </row>
    <row r="38" ht="12.75">
      <c r="A38" s="44"/>
    </row>
    <row r="39" ht="12.75">
      <c r="A39" s="44"/>
    </row>
  </sheetData>
  <sheetProtection/>
  <mergeCells count="8">
    <mergeCell ref="A17:C17"/>
    <mergeCell ref="A19:C19"/>
    <mergeCell ref="A20:C20"/>
    <mergeCell ref="B3:C3"/>
    <mergeCell ref="A1:C1"/>
    <mergeCell ref="A5:C5"/>
    <mergeCell ref="A8:A9"/>
    <mergeCell ref="B8:B9"/>
  </mergeCells>
  <printOptions/>
  <pageMargins left="0.2755905511811024" right="0" top="0.07874015748031496" bottom="0.03937007874015748" header="0" footer="0.1968503937007874"/>
  <pageSetup horizontalDpi="600" verticalDpi="600" orientation="portrait" paperSize="9" scale="75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Надя</cp:lastModifiedBy>
  <cp:lastPrinted>2021-02-17T11:49:25Z</cp:lastPrinted>
  <dcterms:created xsi:type="dcterms:W3CDTF">2002-09-27T11:21:23Z</dcterms:created>
  <dcterms:modified xsi:type="dcterms:W3CDTF">2021-08-05T09:36:57Z</dcterms:modified>
  <cp:category/>
  <cp:version/>
  <cp:contentType/>
  <cp:contentStatus/>
</cp:coreProperties>
</file>